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otwarcie z danymi (2)" sheetId="1" r:id="rId1"/>
    <sheet name="Arkusz1" sheetId="2" r:id="rId2"/>
  </sheets>
  <definedNames>
    <definedName name="_xlnm.Print_Area" localSheetId="0">'otwarcie z danymi (2)'!$A$1:$K$49</definedName>
    <definedName name="_xlnm.Print_Titles" localSheetId="0">'otwarcie z danymi (2)'!$A:$C,'otwarcie z danymi (2)'!$9:$10</definedName>
  </definedNames>
  <calcPr calcId="145621" concurrentCalc="0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<sst xmlns="http://schemas.openxmlformats.org/spreadsheetml/2006/main" count="63" uniqueCount="27">
  <si>
    <t>Wartość  zamówienia ( zamówienie podstawowe  + "prawo opcji" )</t>
  </si>
  <si>
    <t>Wartość  w ramach "prawo opcji"</t>
  </si>
  <si>
    <t>Wartość zamówienia  podstawowego</t>
  </si>
  <si>
    <t>Oferta nr 8</t>
  </si>
  <si>
    <t>Oferta nr 7</t>
  </si>
  <si>
    <t>Oferta nr 6</t>
  </si>
  <si>
    <t>Oferta nr 5</t>
  </si>
  <si>
    <t>Oferta nr 4</t>
  </si>
  <si>
    <t>Oferta nr 3</t>
  </si>
  <si>
    <t>Oferta nr 2</t>
  </si>
  <si>
    <t>Oferta nr 1</t>
  </si>
  <si>
    <t xml:space="preserve">Pakiet </t>
  </si>
  <si>
    <t>Działając na podstawie art. 222 ust. 5 ustawy z 11 września 2019 r. – Prawo zamówień publicznych (Dz.U. z 2021 r. poz. 1129 ze zm.), Zamawiający informuje, że w postępowaniu wpłynęły następujące oferty:</t>
  </si>
  <si>
    <t>Dotyczy: postępowania o udzielenie zamówienia publicznego na dostawę produktów farmaceutycznych dla Wojewódzkiego Wielospecjalistycznego Centrum Onkologii i Traumatologii w Łodzi prowadzonego w trybie przetargu nieograniczonego o wartości powyżej 10 000 000 Euro.</t>
  </si>
  <si>
    <t>Kwota przeznaczona</t>
  </si>
  <si>
    <t>LP.</t>
  </si>
  <si>
    <t xml:space="preserve">Farmacol - Logistyka Sp. z o.o.,                                                   ul. Szopienicka 77                            40 – 431 Katowice               </t>
  </si>
  <si>
    <r>
      <t xml:space="preserve"> Urtica Sp. z o.o.                   ul. Krzemieniecka 120, 54-613 Wrocław                 </t>
    </r>
    <r>
      <rPr>
        <b/>
        <sz val="8"/>
        <color indexed="10"/>
        <rFont val="Verdana"/>
        <family val="2"/>
        <charset val="238"/>
      </rPr>
      <t xml:space="preserve"> </t>
    </r>
  </si>
  <si>
    <t xml:space="preserve">Salus International Sp. z o. o., ul. Pułaskiego 9, 40-273 Katowice </t>
  </si>
  <si>
    <t>LEK S.A.                                                ul. Podlipie 16                                        95-010 Stryków</t>
  </si>
  <si>
    <t>Fresenius Kabi Polska Sp.z o.o., al.. Jerozolimskie 134, 02-305 Warszawa</t>
  </si>
  <si>
    <t>Komtur Polska SP. z o.o. Plac Farmacji 1 02-699 Warszawa</t>
  </si>
  <si>
    <r>
      <t xml:space="preserve">Nr sprawy: </t>
    </r>
    <r>
      <rPr>
        <b/>
        <sz val="8"/>
        <color indexed="8"/>
        <rFont val="Verdana"/>
        <family val="2"/>
        <charset val="238"/>
      </rPr>
      <t>EZ.28.48.2022</t>
    </r>
  </si>
  <si>
    <r>
      <t xml:space="preserve">Informacja z otwarcia ofert w dniu </t>
    </r>
    <r>
      <rPr>
        <b/>
        <sz val="8"/>
        <color indexed="8"/>
        <rFont val="Verdana"/>
        <family val="2"/>
        <charset val="238"/>
      </rPr>
      <t>06.09.2022R.</t>
    </r>
  </si>
  <si>
    <t xml:space="preserve">  1 115 999,59 z</t>
  </si>
  <si>
    <t>AstraZeneca Kft. 117 Budapest Aliz utca 4. Bep. HUNGARY</t>
  </si>
  <si>
    <t>Pfizer Trading Polska Sp. z o.o. UL. Żwirki i wigury 16B, 02-092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</si>
</sst>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8"/>
      <color rgb="FFC00000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 CE"/>
      <charset val="238"/>
    </font>
    <font>
      <b/>
      <i/>
      <sz val="6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44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8" fontId="9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8" fontId="2" fillId="2" borderId="3" xfId="0" applyNumberFormat="1" applyFont="1" applyFill="1" applyBorder="1" applyAlignment="1">
      <alignment horizontal="center" vertical="center" wrapText="1"/>
    </xf>
    <xf numFmtId="8" fontId="2" fillId="2" borderId="5" xfId="0" applyNumberFormat="1" applyFont="1" applyFill="1" applyBorder="1" applyAlignment="1">
      <alignment horizontal="center"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tabSelected="1" view="pageBreakPreview" zoomScaleNormal="90" zoomScaleSheetLayoutView="100" zoomScalePageLayoutView="30" workbookViewId="0">
      <selection activeCell="E10" sqref="E10"/>
    </sheetView>
  </sheetViews>
  <sheetFormatPr defaultColWidth="2.85546875" defaultRowHeight="10.5" x14ac:dyDescent="0.15"/>
  <cols>
    <col min="1" max="1" width="4.7109375" style="1" customWidth="1"/>
    <col min="2" max="2" width="16" style="1" customWidth="1"/>
    <col min="3" max="3" width="22.5703125" style="1" customWidth="1"/>
    <col min="4" max="4" width="16.28515625" style="1" customWidth="1"/>
    <col min="5" max="5" width="20.140625" style="1" customWidth="1"/>
    <col min="6" max="6" width="18.42578125" style="1" customWidth="1"/>
    <col min="7" max="7" width="16.7109375" style="1" customWidth="1"/>
    <col min="8" max="8" width="16" style="1" customWidth="1"/>
    <col min="9" max="9" width="16.85546875" style="1" customWidth="1"/>
    <col min="10" max="10" width="16.42578125" style="1" customWidth="1"/>
    <col min="11" max="11" width="18.7109375" style="1" customWidth="1"/>
    <col min="12" max="16384" width="2.85546875" style="1"/>
  </cols>
  <sheetData>
    <row r="1" spans="1:42" ht="25.15" customHeight="1" x14ac:dyDescent="0.1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14"/>
      <c r="K1" s="1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7.15" customHeight="1" x14ac:dyDescent="0.15">
      <c r="A2" s="11"/>
      <c r="B2" s="11"/>
      <c r="C2" s="11"/>
      <c r="D2" s="11"/>
      <c r="E2" s="11"/>
      <c r="F2" s="11"/>
      <c r="G2" s="11"/>
      <c r="H2" s="13"/>
      <c r="I2" s="13"/>
      <c r="J2" s="13"/>
      <c r="K2" s="13"/>
    </row>
    <row r="3" spans="1:42" ht="36.75" customHeight="1" x14ac:dyDescent="0.1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12"/>
      <c r="K3" s="12"/>
      <c r="L3" s="12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42" ht="4.1500000000000004" customHeight="1" x14ac:dyDescent="0.15"/>
    <row r="5" spans="1:42" ht="14.25" customHeight="1" x14ac:dyDescent="0.15">
      <c r="A5" s="34" t="s">
        <v>22</v>
      </c>
      <c r="B5" s="34"/>
      <c r="C5" s="34"/>
      <c r="D5" s="34"/>
      <c r="F5" s="24">
        <v>92127269.290000007</v>
      </c>
    </row>
    <row r="6" spans="1:42" ht="4.9000000000000004" customHeight="1" x14ac:dyDescent="0.15">
      <c r="A6" s="9"/>
      <c r="B6" s="10"/>
      <c r="C6" s="9"/>
      <c r="D6" s="9"/>
    </row>
    <row r="7" spans="1:42" x14ac:dyDescent="0.15">
      <c r="A7" s="35" t="s">
        <v>23</v>
      </c>
      <c r="B7" s="35"/>
      <c r="C7" s="35"/>
      <c r="D7" s="35"/>
    </row>
    <row r="8" spans="1:42" ht="5.45" customHeight="1" x14ac:dyDescent="0.15">
      <c r="A8" s="7"/>
      <c r="B8" s="8"/>
      <c r="C8" s="7"/>
      <c r="D8" s="7"/>
    </row>
    <row r="9" spans="1:42" ht="34.15" customHeight="1" x14ac:dyDescent="0.15">
      <c r="A9" s="39" t="s">
        <v>15</v>
      </c>
      <c r="B9" s="38" t="s">
        <v>14</v>
      </c>
      <c r="C9" s="36" t="s">
        <v>11</v>
      </c>
      <c r="D9" s="6" t="s">
        <v>10</v>
      </c>
      <c r="E9" s="6" t="s">
        <v>9</v>
      </c>
      <c r="F9" s="6" t="s">
        <v>8</v>
      </c>
      <c r="G9" s="6" t="s">
        <v>7</v>
      </c>
      <c r="H9" s="6" t="s">
        <v>6</v>
      </c>
      <c r="I9" s="6" t="s">
        <v>5</v>
      </c>
      <c r="J9" s="6" t="s">
        <v>4</v>
      </c>
      <c r="K9" s="6" t="s">
        <v>3</v>
      </c>
    </row>
    <row r="10" spans="1:42" s="5" customFormat="1" ht="129" customHeight="1" x14ac:dyDescent="0.25">
      <c r="A10" s="40"/>
      <c r="B10" s="38"/>
      <c r="C10" s="37"/>
      <c r="D10" s="21" t="s">
        <v>20</v>
      </c>
      <c r="E10" s="22" t="s">
        <v>16</v>
      </c>
      <c r="F10" s="52" t="s">
        <v>25</v>
      </c>
      <c r="G10" s="19" t="s">
        <v>18</v>
      </c>
      <c r="H10" s="52" t="s">
        <v>26</v>
      </c>
      <c r="I10" s="23" t="s">
        <v>17</v>
      </c>
      <c r="J10" s="19" t="s">
        <v>19</v>
      </c>
      <c r="K10" s="19" t="s">
        <v>21</v>
      </c>
    </row>
    <row r="11" spans="1:42" s="5" customFormat="1" ht="31.5" customHeight="1" x14ac:dyDescent="0.25">
      <c r="A11" s="25">
        <v>1</v>
      </c>
      <c r="B11" s="29">
        <v>2503682.5699999998</v>
      </c>
      <c r="C11" s="15" t="s">
        <v>2</v>
      </c>
      <c r="D11" s="44"/>
      <c r="E11" s="44"/>
      <c r="F11" s="44"/>
      <c r="G11" s="16">
        <v>2503682.5699999998</v>
      </c>
      <c r="H11" s="44"/>
      <c r="I11" s="44"/>
      <c r="J11" s="47"/>
      <c r="K11" s="44"/>
    </row>
    <row r="12" spans="1:42" s="5" customFormat="1" ht="30.75" customHeight="1" x14ac:dyDescent="0.25">
      <c r="A12" s="25"/>
      <c r="B12" s="27"/>
      <c r="C12" s="3" t="s">
        <v>1</v>
      </c>
      <c r="D12" s="45"/>
      <c r="E12" s="45"/>
      <c r="F12" s="45"/>
      <c r="G12" s="2">
        <v>1251841.28</v>
      </c>
      <c r="H12" s="45"/>
      <c r="I12" s="45"/>
      <c r="J12" s="48"/>
      <c r="K12" s="45"/>
    </row>
    <row r="13" spans="1:42" s="5" customFormat="1" ht="45.75" customHeight="1" x14ac:dyDescent="0.25">
      <c r="A13" s="25"/>
      <c r="B13" s="28"/>
      <c r="C13" s="17" t="s">
        <v>0</v>
      </c>
      <c r="D13" s="46"/>
      <c r="E13" s="46"/>
      <c r="F13" s="46"/>
      <c r="G13" s="4">
        <v>3755523.85</v>
      </c>
      <c r="H13" s="46"/>
      <c r="I13" s="46"/>
      <c r="J13" s="46"/>
      <c r="K13" s="46"/>
    </row>
    <row r="14" spans="1:42" s="5" customFormat="1" ht="30" customHeight="1" x14ac:dyDescent="0.25">
      <c r="A14" s="25">
        <v>2</v>
      </c>
      <c r="B14" s="29">
        <v>1295312.04</v>
      </c>
      <c r="C14" s="15" t="s">
        <v>2</v>
      </c>
      <c r="D14" s="44"/>
      <c r="E14" s="44"/>
      <c r="F14" s="44"/>
      <c r="G14" s="44"/>
      <c r="H14" s="44"/>
      <c r="I14" s="16">
        <v>607129.56000000006</v>
      </c>
      <c r="J14" s="47"/>
      <c r="K14" s="44"/>
    </row>
    <row r="15" spans="1:42" s="5" customFormat="1" ht="33" customHeight="1" x14ac:dyDescent="0.25">
      <c r="A15" s="25"/>
      <c r="B15" s="27"/>
      <c r="C15" s="3" t="s">
        <v>1</v>
      </c>
      <c r="D15" s="45"/>
      <c r="E15" s="45"/>
      <c r="F15" s="45"/>
      <c r="G15" s="45"/>
      <c r="H15" s="45"/>
      <c r="I15" s="2">
        <v>303564.78000000003</v>
      </c>
      <c r="J15" s="48"/>
      <c r="K15" s="45"/>
    </row>
    <row r="16" spans="1:42" s="5" customFormat="1" ht="47.25" customHeight="1" x14ac:dyDescent="0.25">
      <c r="A16" s="25"/>
      <c r="B16" s="28"/>
      <c r="C16" s="17" t="s">
        <v>0</v>
      </c>
      <c r="D16" s="46"/>
      <c r="E16" s="46"/>
      <c r="F16" s="46"/>
      <c r="G16" s="46"/>
      <c r="H16" s="46"/>
      <c r="I16" s="4">
        <v>910694.34</v>
      </c>
      <c r="J16" s="46"/>
      <c r="K16" s="46"/>
    </row>
    <row r="17" spans="1:11" s="5" customFormat="1" ht="31.5" customHeight="1" x14ac:dyDescent="0.25">
      <c r="A17" s="25">
        <v>3</v>
      </c>
      <c r="B17" s="29">
        <v>4008798</v>
      </c>
      <c r="C17" s="15" t="s">
        <v>2</v>
      </c>
      <c r="D17" s="16">
        <v>668813.76</v>
      </c>
      <c r="E17" s="44"/>
      <c r="F17" s="44"/>
      <c r="G17" s="44"/>
      <c r="H17" s="44"/>
      <c r="I17" s="44"/>
      <c r="J17" s="16">
        <v>683834.4</v>
      </c>
      <c r="K17" s="44"/>
    </row>
    <row r="18" spans="1:11" s="5" customFormat="1" ht="30.75" customHeight="1" x14ac:dyDescent="0.25">
      <c r="A18" s="25"/>
      <c r="B18" s="27"/>
      <c r="C18" s="3" t="s">
        <v>1</v>
      </c>
      <c r="D18" s="2">
        <v>334406.88</v>
      </c>
      <c r="E18" s="45"/>
      <c r="F18" s="45"/>
      <c r="G18" s="45"/>
      <c r="H18" s="45"/>
      <c r="I18" s="45"/>
      <c r="J18" s="2">
        <v>341917.2</v>
      </c>
      <c r="K18" s="45"/>
    </row>
    <row r="19" spans="1:11" s="5" customFormat="1" ht="47.25" customHeight="1" x14ac:dyDescent="0.25">
      <c r="A19" s="25"/>
      <c r="B19" s="28"/>
      <c r="C19" s="17" t="s">
        <v>0</v>
      </c>
      <c r="D19" s="4">
        <v>1003220.64</v>
      </c>
      <c r="E19" s="46"/>
      <c r="F19" s="46"/>
      <c r="G19" s="46"/>
      <c r="H19" s="46"/>
      <c r="I19" s="46"/>
      <c r="J19" s="4">
        <v>1025751.6</v>
      </c>
      <c r="K19" s="46"/>
    </row>
    <row r="20" spans="1:11" s="5" customFormat="1" ht="31.5" customHeight="1" x14ac:dyDescent="0.25">
      <c r="A20" s="25">
        <v>4</v>
      </c>
      <c r="B20" s="29">
        <v>10780689.6</v>
      </c>
      <c r="C20" s="15" t="s">
        <v>2</v>
      </c>
      <c r="D20" s="47"/>
      <c r="E20" s="16">
        <v>5249998.8</v>
      </c>
      <c r="F20" s="44"/>
      <c r="G20" s="44"/>
      <c r="H20" s="44"/>
      <c r="I20" s="44"/>
      <c r="J20" s="44"/>
      <c r="K20" s="44"/>
    </row>
    <row r="21" spans="1:11" s="5" customFormat="1" ht="30.75" customHeight="1" x14ac:dyDescent="0.25">
      <c r="A21" s="25"/>
      <c r="B21" s="27"/>
      <c r="C21" s="3" t="s">
        <v>1</v>
      </c>
      <c r="D21" s="48"/>
      <c r="E21" s="2">
        <v>2624999.4</v>
      </c>
      <c r="F21" s="45"/>
      <c r="G21" s="45"/>
      <c r="H21" s="45"/>
      <c r="I21" s="45"/>
      <c r="J21" s="45"/>
      <c r="K21" s="45"/>
    </row>
    <row r="22" spans="1:11" s="5" customFormat="1" ht="40.5" customHeight="1" x14ac:dyDescent="0.25">
      <c r="A22" s="25"/>
      <c r="B22" s="28"/>
      <c r="C22" s="17" t="s">
        <v>0</v>
      </c>
      <c r="D22" s="46"/>
      <c r="E22" s="4">
        <v>7874998.2000000002</v>
      </c>
      <c r="F22" s="46"/>
      <c r="G22" s="46"/>
      <c r="H22" s="46"/>
      <c r="I22" s="46"/>
      <c r="J22" s="46"/>
      <c r="K22" s="46"/>
    </row>
    <row r="23" spans="1:11" s="5" customFormat="1" ht="33" customHeight="1" x14ac:dyDescent="0.25">
      <c r="A23" s="25">
        <v>5</v>
      </c>
      <c r="B23" s="29">
        <v>4977624.96</v>
      </c>
      <c r="C23" s="15" t="s">
        <v>2</v>
      </c>
      <c r="D23" s="44"/>
      <c r="E23" s="16">
        <v>2250855.4300000002</v>
      </c>
      <c r="F23" s="44"/>
      <c r="G23" s="44"/>
      <c r="H23" s="44"/>
      <c r="I23" s="44"/>
      <c r="J23" s="44"/>
      <c r="K23" s="44"/>
    </row>
    <row r="24" spans="1:11" s="5" customFormat="1" ht="30.75" customHeight="1" x14ac:dyDescent="0.25">
      <c r="A24" s="25"/>
      <c r="B24" s="27"/>
      <c r="C24" s="3" t="s">
        <v>1</v>
      </c>
      <c r="D24" s="45"/>
      <c r="E24" s="2">
        <v>1125427.72</v>
      </c>
      <c r="F24" s="45"/>
      <c r="G24" s="45"/>
      <c r="H24" s="45"/>
      <c r="I24" s="45"/>
      <c r="J24" s="45"/>
      <c r="K24" s="45"/>
    </row>
    <row r="25" spans="1:11" s="5" customFormat="1" ht="42" customHeight="1" x14ac:dyDescent="0.25">
      <c r="A25" s="25"/>
      <c r="B25" s="28"/>
      <c r="C25" s="17" t="s">
        <v>0</v>
      </c>
      <c r="D25" s="46"/>
      <c r="E25" s="4">
        <v>3376283.15</v>
      </c>
      <c r="F25" s="46"/>
      <c r="G25" s="46"/>
      <c r="H25" s="46"/>
      <c r="I25" s="46"/>
      <c r="J25" s="46"/>
      <c r="K25" s="46"/>
    </row>
    <row r="26" spans="1:11" s="5" customFormat="1" ht="31.5" customHeight="1" x14ac:dyDescent="0.25">
      <c r="A26" s="26">
        <v>6</v>
      </c>
      <c r="B26" s="29">
        <v>2124000.92</v>
      </c>
      <c r="C26" s="15" t="s">
        <v>2</v>
      </c>
      <c r="D26" s="44"/>
      <c r="E26" s="16" t="s">
        <v>24</v>
      </c>
      <c r="F26" s="44"/>
      <c r="G26" s="44"/>
      <c r="H26" s="44"/>
      <c r="I26" s="44"/>
      <c r="J26" s="47"/>
      <c r="K26" s="44"/>
    </row>
    <row r="27" spans="1:11" s="5" customFormat="1" ht="30.75" customHeight="1" x14ac:dyDescent="0.25">
      <c r="A27" s="27"/>
      <c r="B27" s="30"/>
      <c r="C27" s="3" t="s">
        <v>1</v>
      </c>
      <c r="D27" s="45"/>
      <c r="E27" s="2">
        <v>557999.80000000005</v>
      </c>
      <c r="F27" s="45"/>
      <c r="G27" s="45"/>
      <c r="H27" s="45"/>
      <c r="I27" s="45"/>
      <c r="J27" s="48"/>
      <c r="K27" s="45"/>
    </row>
    <row r="28" spans="1:11" s="5" customFormat="1" ht="45.75" customHeight="1" x14ac:dyDescent="0.25">
      <c r="A28" s="28"/>
      <c r="B28" s="31"/>
      <c r="C28" s="17" t="s">
        <v>0</v>
      </c>
      <c r="D28" s="46"/>
      <c r="E28" s="4">
        <v>1673999.39</v>
      </c>
      <c r="F28" s="46"/>
      <c r="G28" s="46"/>
      <c r="H28" s="46"/>
      <c r="I28" s="46"/>
      <c r="J28" s="46"/>
      <c r="K28" s="46"/>
    </row>
    <row r="29" spans="1:11" s="5" customFormat="1" ht="31.5" customHeight="1" x14ac:dyDescent="0.25">
      <c r="A29" s="25">
        <v>7</v>
      </c>
      <c r="B29" s="49">
        <v>22420540.800000001</v>
      </c>
      <c r="C29" s="15" t="s">
        <v>2</v>
      </c>
      <c r="D29" s="44"/>
      <c r="E29" s="16">
        <v>11705040</v>
      </c>
      <c r="F29" s="44"/>
      <c r="G29" s="44"/>
      <c r="H29" s="44"/>
      <c r="I29" s="44"/>
      <c r="J29" s="47"/>
      <c r="K29" s="44"/>
    </row>
    <row r="30" spans="1:11" s="5" customFormat="1" ht="30.75" customHeight="1" x14ac:dyDescent="0.25">
      <c r="A30" s="25"/>
      <c r="B30" s="50"/>
      <c r="C30" s="3" t="s">
        <v>1</v>
      </c>
      <c r="D30" s="45"/>
      <c r="E30" s="2">
        <v>5852520</v>
      </c>
      <c r="F30" s="45"/>
      <c r="G30" s="45"/>
      <c r="H30" s="45"/>
      <c r="I30" s="45"/>
      <c r="J30" s="48"/>
      <c r="K30" s="45"/>
    </row>
    <row r="31" spans="1:11" s="5" customFormat="1" ht="50.25" customHeight="1" x14ac:dyDescent="0.25">
      <c r="A31" s="25"/>
      <c r="B31" s="51"/>
      <c r="C31" s="17" t="s">
        <v>0</v>
      </c>
      <c r="D31" s="46"/>
      <c r="E31" s="4">
        <v>17557560</v>
      </c>
      <c r="F31" s="46"/>
      <c r="G31" s="46"/>
      <c r="H31" s="46"/>
      <c r="I31" s="46"/>
      <c r="J31" s="46"/>
      <c r="K31" s="46"/>
    </row>
    <row r="32" spans="1:11" ht="36.6" customHeight="1" x14ac:dyDescent="0.15">
      <c r="A32" s="26">
        <v>8</v>
      </c>
      <c r="B32" s="29">
        <v>237840.62</v>
      </c>
      <c r="C32" s="15" t="s">
        <v>2</v>
      </c>
      <c r="D32" s="44"/>
      <c r="E32" s="44"/>
      <c r="F32" s="44"/>
      <c r="G32" s="44"/>
      <c r="H32" s="16">
        <v>237840.62</v>
      </c>
      <c r="I32" s="44"/>
      <c r="J32" s="44"/>
      <c r="K32" s="44"/>
    </row>
    <row r="33" spans="1:11" ht="37.15" customHeight="1" x14ac:dyDescent="0.15">
      <c r="A33" s="27"/>
      <c r="B33" s="30"/>
      <c r="C33" s="3" t="s">
        <v>1</v>
      </c>
      <c r="D33" s="45"/>
      <c r="E33" s="45"/>
      <c r="F33" s="45"/>
      <c r="G33" s="45"/>
      <c r="H33" s="2">
        <v>118920.31</v>
      </c>
      <c r="I33" s="45"/>
      <c r="J33" s="45"/>
      <c r="K33" s="45"/>
    </row>
    <row r="34" spans="1:11" ht="42" x14ac:dyDescent="0.15">
      <c r="A34" s="28"/>
      <c r="B34" s="31"/>
      <c r="C34" s="18" t="s">
        <v>0</v>
      </c>
      <c r="D34" s="46"/>
      <c r="E34" s="46"/>
      <c r="F34" s="46"/>
      <c r="G34" s="46"/>
      <c r="H34" s="4">
        <v>356760.93</v>
      </c>
      <c r="I34" s="46"/>
      <c r="J34" s="46"/>
      <c r="K34" s="46"/>
    </row>
    <row r="35" spans="1:11" ht="31.9" customHeight="1" x14ac:dyDescent="0.15">
      <c r="A35" s="25">
        <v>9</v>
      </c>
      <c r="B35" s="29">
        <v>351086.4</v>
      </c>
      <c r="C35" s="15" t="s">
        <v>2</v>
      </c>
      <c r="D35" s="44"/>
      <c r="E35" s="16">
        <v>62342.52</v>
      </c>
      <c r="F35" s="44"/>
      <c r="G35" s="16">
        <v>91378.89</v>
      </c>
      <c r="H35" s="44"/>
      <c r="I35" s="16">
        <v>60652.800000000003</v>
      </c>
      <c r="J35" s="44"/>
      <c r="K35" s="44"/>
    </row>
    <row r="36" spans="1:11" ht="29.45" customHeight="1" x14ac:dyDescent="0.15">
      <c r="A36" s="25"/>
      <c r="B36" s="27"/>
      <c r="C36" s="3" t="s">
        <v>1</v>
      </c>
      <c r="D36" s="45"/>
      <c r="E36" s="2">
        <v>31171.26</v>
      </c>
      <c r="F36" s="45"/>
      <c r="G36" s="2">
        <v>45689.440000000002</v>
      </c>
      <c r="H36" s="45"/>
      <c r="I36" s="2">
        <v>30326.400000000001</v>
      </c>
      <c r="J36" s="45"/>
      <c r="K36" s="45"/>
    </row>
    <row r="37" spans="1:11" ht="49.5" customHeight="1" x14ac:dyDescent="0.15">
      <c r="A37" s="25"/>
      <c r="B37" s="28"/>
      <c r="C37" s="17" t="s">
        <v>0</v>
      </c>
      <c r="D37" s="46"/>
      <c r="E37" s="4">
        <v>93513.78</v>
      </c>
      <c r="F37" s="46"/>
      <c r="G37" s="4">
        <v>137068.32999999999</v>
      </c>
      <c r="H37" s="46"/>
      <c r="I37" s="4">
        <v>90979.199999999997</v>
      </c>
      <c r="J37" s="46"/>
      <c r="K37" s="46"/>
    </row>
    <row r="38" spans="1:11" ht="30.6" customHeight="1" x14ac:dyDescent="0.15">
      <c r="A38" s="25">
        <v>10</v>
      </c>
      <c r="B38" s="29">
        <v>8346240</v>
      </c>
      <c r="C38" s="15" t="s">
        <v>2</v>
      </c>
      <c r="D38" s="44"/>
      <c r="E38" s="44"/>
      <c r="F38" s="16">
        <v>8320002.0499999998</v>
      </c>
      <c r="G38" s="44"/>
      <c r="H38" s="44"/>
      <c r="I38" s="44"/>
      <c r="J38" s="47"/>
      <c r="K38" s="44"/>
    </row>
    <row r="39" spans="1:11" ht="30.6" customHeight="1" x14ac:dyDescent="0.15">
      <c r="A39" s="25"/>
      <c r="B39" s="27"/>
      <c r="C39" s="3" t="s">
        <v>1</v>
      </c>
      <c r="D39" s="45"/>
      <c r="E39" s="45"/>
      <c r="F39" s="2">
        <v>4160001.02</v>
      </c>
      <c r="G39" s="45"/>
      <c r="H39" s="45"/>
      <c r="I39" s="45"/>
      <c r="J39" s="48"/>
      <c r="K39" s="45"/>
    </row>
    <row r="40" spans="1:11" ht="41.45" customHeight="1" x14ac:dyDescent="0.15">
      <c r="A40" s="25"/>
      <c r="B40" s="28"/>
      <c r="C40" s="17" t="s">
        <v>0</v>
      </c>
      <c r="D40" s="46"/>
      <c r="E40" s="46"/>
      <c r="F40" s="4">
        <v>12480003.07</v>
      </c>
      <c r="G40" s="46"/>
      <c r="H40" s="46"/>
      <c r="I40" s="46"/>
      <c r="J40" s="46"/>
      <c r="K40" s="46"/>
    </row>
    <row r="41" spans="1:11" ht="37.15" customHeight="1" x14ac:dyDescent="0.15">
      <c r="A41" s="25">
        <v>11</v>
      </c>
      <c r="B41" s="29">
        <v>30075449.039999999</v>
      </c>
      <c r="C41" s="15" t="s">
        <v>2</v>
      </c>
      <c r="D41" s="44"/>
      <c r="E41" s="44"/>
      <c r="F41" s="44"/>
      <c r="G41" s="44"/>
      <c r="H41" s="44"/>
      <c r="I41" s="44"/>
      <c r="J41" s="44"/>
      <c r="K41" s="41">
        <v>30075449.039999999</v>
      </c>
    </row>
    <row r="42" spans="1:11" ht="31.15" customHeight="1" x14ac:dyDescent="0.15">
      <c r="A42" s="25"/>
      <c r="B42" s="27"/>
      <c r="C42" s="3" t="s">
        <v>1</v>
      </c>
      <c r="D42" s="45"/>
      <c r="E42" s="45"/>
      <c r="F42" s="45"/>
      <c r="G42" s="45"/>
      <c r="H42" s="45"/>
      <c r="I42" s="45"/>
      <c r="J42" s="45"/>
      <c r="K42" s="42">
        <v>15037724.52</v>
      </c>
    </row>
    <row r="43" spans="1:11" ht="45" customHeight="1" x14ac:dyDescent="0.15">
      <c r="A43" s="25"/>
      <c r="B43" s="28"/>
      <c r="C43" s="17" t="s">
        <v>0</v>
      </c>
      <c r="D43" s="46"/>
      <c r="E43" s="46"/>
      <c r="F43" s="46"/>
      <c r="G43" s="46"/>
      <c r="H43" s="46"/>
      <c r="I43" s="46"/>
      <c r="J43" s="46"/>
      <c r="K43" s="43">
        <v>45113173.560000002</v>
      </c>
    </row>
    <row r="44" spans="1:11" ht="36" customHeight="1" x14ac:dyDescent="0.15">
      <c r="A44" s="25">
        <v>12</v>
      </c>
      <c r="B44" s="29">
        <v>3699340.85</v>
      </c>
      <c r="C44" s="15" t="s">
        <v>2</v>
      </c>
      <c r="D44" s="44"/>
      <c r="E44" s="44"/>
      <c r="F44" s="44"/>
      <c r="G44" s="44"/>
      <c r="H44" s="44"/>
      <c r="I44" s="16">
        <v>3290000.11</v>
      </c>
      <c r="J44" s="47"/>
      <c r="K44" s="44"/>
    </row>
    <row r="45" spans="1:11" ht="34.15" customHeight="1" x14ac:dyDescent="0.15">
      <c r="A45" s="25"/>
      <c r="B45" s="27"/>
      <c r="C45" s="3" t="s">
        <v>1</v>
      </c>
      <c r="D45" s="45"/>
      <c r="E45" s="45"/>
      <c r="F45" s="45"/>
      <c r="G45" s="45"/>
      <c r="H45" s="45"/>
      <c r="I45" s="2">
        <v>1645000.06</v>
      </c>
      <c r="J45" s="48"/>
      <c r="K45" s="45"/>
    </row>
    <row r="46" spans="1:11" ht="46.15" customHeight="1" x14ac:dyDescent="0.15">
      <c r="A46" s="25"/>
      <c r="B46" s="28"/>
      <c r="C46" s="17" t="s">
        <v>0</v>
      </c>
      <c r="D46" s="46"/>
      <c r="E46" s="46"/>
      <c r="F46" s="46"/>
      <c r="G46" s="46"/>
      <c r="H46" s="46"/>
      <c r="I46" s="4">
        <v>4935000.17</v>
      </c>
      <c r="J46" s="46"/>
      <c r="K46" s="46"/>
    </row>
    <row r="47" spans="1:11" ht="35.450000000000003" customHeight="1" x14ac:dyDescent="0.15">
      <c r="A47" s="25">
        <v>13</v>
      </c>
      <c r="B47" s="29">
        <v>1306663.49</v>
      </c>
      <c r="C47" s="15" t="s">
        <v>2</v>
      </c>
      <c r="D47" s="44"/>
      <c r="E47" s="44"/>
      <c r="F47" s="44"/>
      <c r="G47" s="44"/>
      <c r="H47" s="16">
        <v>1280533.97</v>
      </c>
      <c r="I47" s="44"/>
      <c r="J47" s="47"/>
      <c r="K47" s="44"/>
    </row>
    <row r="48" spans="1:11" ht="34.9" customHeight="1" x14ac:dyDescent="0.15">
      <c r="A48" s="25"/>
      <c r="B48" s="27"/>
      <c r="C48" s="3" t="s">
        <v>1</v>
      </c>
      <c r="D48" s="45"/>
      <c r="E48" s="45"/>
      <c r="F48" s="45"/>
      <c r="G48" s="45"/>
      <c r="H48" s="2">
        <v>640266.49</v>
      </c>
      <c r="I48" s="45"/>
      <c r="J48" s="48"/>
      <c r="K48" s="45"/>
    </row>
    <row r="49" spans="1:11" ht="50.25" customHeight="1" x14ac:dyDescent="0.15">
      <c r="A49" s="25"/>
      <c r="B49" s="28"/>
      <c r="C49" s="17" t="s">
        <v>0</v>
      </c>
      <c r="D49" s="46"/>
      <c r="E49" s="46"/>
      <c r="F49" s="46"/>
      <c r="G49" s="46"/>
      <c r="H49" s="4">
        <v>1920800.95</v>
      </c>
      <c r="I49" s="46"/>
      <c r="J49" s="46"/>
      <c r="K49" s="46"/>
    </row>
  </sheetData>
  <mergeCells count="33">
    <mergeCell ref="A1:I1"/>
    <mergeCell ref="A3:I3"/>
    <mergeCell ref="A5:D5"/>
    <mergeCell ref="A7:D7"/>
    <mergeCell ref="B17:B19"/>
    <mergeCell ref="C9:C10"/>
    <mergeCell ref="B9:B10"/>
    <mergeCell ref="A9:A10"/>
    <mergeCell ref="B11:B13"/>
    <mergeCell ref="B14:B16"/>
    <mergeCell ref="A11:A13"/>
    <mergeCell ref="A14:A16"/>
    <mergeCell ref="A41:A43"/>
    <mergeCell ref="A44:A46"/>
    <mergeCell ref="A47:A4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  <mergeCell ref="A26:A28"/>
    <mergeCell ref="A29:A31"/>
    <mergeCell ref="A32:A34"/>
    <mergeCell ref="A35:A37"/>
    <mergeCell ref="A38:A40"/>
    <mergeCell ref="A17:A19"/>
    <mergeCell ref="A20:A22"/>
    <mergeCell ref="A23:A25"/>
  </mergeCells>
  <printOptions horizontalCentered="1" verticalCentered="1"/>
  <pageMargins left="0" right="3.937007874015748E-2" top="0.35433070866141736" bottom="0.35433070866141736" header="0.11811023622047245" footer="0.11811023622047245"/>
  <pageSetup paperSize="9" scale="63" fitToHeight="0" orientation="landscape" r:id="rId1"/>
  <headerFooter scaleWithDoc="0">
    <oddFooter>Strona &amp;P z &amp;N</oddFooter>
  </headerFooter>
  <rowBreaks count="2" manualBreakCount="2">
    <brk id="19" max="10" man="1"/>
    <brk id="37" max="10" man="1"/>
  </rowBreaks>
  <colBreaks count="1" manualBreakCount="1"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22.42578125" customWidth="1"/>
  </cols>
  <sheetData>
    <row r="1" spans="1:1" x14ac:dyDescent="0.25">
      <c r="A1" s="20">
        <v>174960</v>
      </c>
    </row>
    <row r="2" spans="1:1" x14ac:dyDescent="0.25">
      <c r="A2" s="20">
        <v>128709</v>
      </c>
    </row>
    <row r="3" spans="1:1" x14ac:dyDescent="0.25">
      <c r="A3" s="20">
        <f>SUM(A1:A2)</f>
        <v>303669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otwarcie z danymi (2)</vt:lpstr>
      <vt:lpstr>Arkusz1</vt:lpstr>
      <vt:lpstr>'otwarcie z danymi (2)'!Obszar_wydruku</vt:lpstr>
      <vt:lpstr>'otwarcie z danymi (2)'!Tytuły_wydruku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Skwara</dc:creator>
  <cp:lastModifiedBy>Magdalena Skwara</cp:lastModifiedBy>
  <cp:lastPrinted>2022-09-06T13:15:22Z</cp:lastPrinted>
  <dcterms:created xsi:type="dcterms:W3CDTF">2021-12-28T09:20:47Z</dcterms:created>
  <dcterms:modified xsi:type="dcterms:W3CDTF">2022-09-06T13:18:34Z</dcterms:modified>
</cp:coreProperties>
</file>